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0826 FB II.16.LE ff\FB Okay\"/>
    </mc:Choice>
  </mc:AlternateContent>
  <xr:revisionPtr revIDLastSave="0" documentId="13_ncr:1_{A5816645-8F12-4B4B-927B-5A6378F7367D}" xr6:coauthVersionLast="47" xr6:coauthVersionMax="47" xr10:uidLastSave="{00000000-0000-0000-0000-000000000000}"/>
  <bookViews>
    <workbookView xWindow="540" yWindow="1155" windowWidth="27285" windowHeight="15570" xr2:uid="{00000000-000D-0000-FFFF-FFFF00000000}"/>
  </bookViews>
  <sheets>
    <sheet name="Freianlagen LPH 5-9" sheetId="4" r:id="rId1"/>
  </sheets>
  <definedNames>
    <definedName name="Brutto" localSheetId="0">'Freianlagen LPH 5-9'!$L$77</definedName>
    <definedName name="Brutto">#REF!</definedName>
    <definedName name="_xlnm.Print_Area" localSheetId="0">'Freianlagen LPH 5-9'!$A$1:$Q$97</definedName>
    <definedName name="Nachlass_Prozent" localSheetId="0">'Freianlagen LPH 5-9'!$S$77</definedName>
    <definedName name="Nachlass_Prozent">#REF!</definedName>
    <definedName name="Netto" localSheetId="0">'Freianlagen LPH 5-9'!$L$72</definedName>
    <definedName name="Netto">#REF!</definedName>
    <definedName name="Ust" localSheetId="0">'Freianlagen LPH 5-9'!$H$74</definedName>
    <definedName name="Ust">#REF!</definedName>
  </definedNames>
  <calcPr calcId="191029"/>
  <customWorkbookViews>
    <customWorkbookView name="Uhl, Andreas (ALE Mittelfranken) - Persönliche Ansicht" guid="{910EAD81-29A5-4E48-9CEE-B510EFE8A38E}" mergeInterval="0" personalView="1" maximized="1" xWindow="1912" yWindow="-8" windowWidth="1936" windowHeight="1176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Wagner, Wolfgang (StMELF) - Persönliche Ansicht" guid="{83C1D0B4-D001-4171-AAF4-BA203E7178BB}" mergeInterval="0" personalView="1" maximized="1" windowWidth="1920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8" i="4" l="1"/>
  <c r="N58" i="4"/>
  <c r="N64" i="4" s="1"/>
  <c r="L58" i="4"/>
  <c r="P40" i="4"/>
  <c r="P39" i="4"/>
  <c r="P38" i="4"/>
  <c r="P37" i="4"/>
  <c r="P36" i="4"/>
  <c r="N40" i="4"/>
  <c r="N39" i="4"/>
  <c r="N38" i="4"/>
  <c r="N37" i="4"/>
  <c r="N36" i="4"/>
  <c r="L40" i="4"/>
  <c r="L39" i="4"/>
  <c r="L38" i="4"/>
  <c r="L37" i="4"/>
  <c r="L36" i="4"/>
  <c r="P64" i="4" l="1"/>
  <c r="L64" i="4"/>
  <c r="P41" i="4"/>
  <c r="P46" i="4" s="1"/>
  <c r="N41" i="4"/>
  <c r="N46" i="4" s="1"/>
  <c r="N47" i="4" s="1"/>
  <c r="L41" i="4"/>
  <c r="L46" i="4" s="1"/>
  <c r="L47" i="4" s="1"/>
  <c r="L63" i="4" s="1"/>
  <c r="L65" i="4" l="1"/>
  <c r="L67" i="4" s="1"/>
  <c r="L68" i="4" s="1"/>
  <c r="L70" i="4" s="1"/>
  <c r="L71" i="4" s="1"/>
  <c r="P47" i="4"/>
  <c r="P63" i="4" s="1"/>
  <c r="P65" i="4" s="1"/>
  <c r="P67" i="4" s="1"/>
  <c r="P68" i="4" s="1"/>
  <c r="N63" i="4"/>
  <c r="N65" i="4" s="1"/>
  <c r="N67" i="4" s="1"/>
  <c r="N68" i="4" s="1"/>
  <c r="L74" i="4" l="1"/>
  <c r="L76" i="4" s="1"/>
  <c r="P70" i="4"/>
  <c r="P71" i="4" s="1"/>
  <c r="N70" i="4"/>
  <c r="N71" i="4" s="1"/>
  <c r="N74" i="4" l="1"/>
  <c r="N76" i="4" s="1"/>
  <c r="P74" i="4"/>
  <c r="P76" i="4" s="1"/>
  <c r="L72" i="4"/>
  <c r="L77" i="4" l="1"/>
</calcChain>
</file>

<file path=xl/sharedStrings.xml><?xml version="1.0" encoding="utf-8"?>
<sst xmlns="http://schemas.openxmlformats.org/spreadsheetml/2006/main" count="81" uniqueCount="77">
  <si>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</si>
  <si>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</si>
  <si>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</si>
  <si>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</si>
  <si>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</si>
  <si>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</si>
  <si>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</si>
  <si>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</si>
  <si>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</si>
  <si>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t xml:space="preserve">Sofern eine Honorierung durch Stundensätze erfolgt, sind folgende Stundensätze (netto) zu Grunde zu legen: </t>
  </si>
  <si>
    <t>Umbauzuschlag [in %]</t>
  </si>
  <si>
    <t>III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</si>
  <si>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</si>
  <si>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</si>
  <si>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</si>
  <si>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</si>
  <si>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</si>
  <si>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Leistungsphasen - Stufe</t>
  </si>
  <si>
    <t>a)</t>
  </si>
  <si>
    <t>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</si>
  <si>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</si>
  <si>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</si>
  <si>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</si>
  <si>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</si>
  <si>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</si>
  <si>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</si>
  <si>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</si>
  <si>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Verband für Ländliche Entwicklung XXX</t>
  </si>
  <si>
    <t>Einzelobjekt
(ggf. mehrere MKZ)</t>
  </si>
  <si>
    <r>
      <t xml:space="preserve">Zwischensummen 1 </t>
    </r>
    <r>
      <rPr>
        <sz val="9"/>
        <rFont val="Arial"/>
        <family val="2"/>
      </rPr>
      <t>(aus A2)</t>
    </r>
  </si>
  <si>
    <r>
      <t xml:space="preserve">Zwischensummen 2 </t>
    </r>
    <r>
      <rPr>
        <sz val="9"/>
        <rFont val="Arial"/>
        <family val="2"/>
      </rPr>
      <t>(aus A2+A3)</t>
    </r>
  </si>
  <si>
    <r>
      <t xml:space="preserve">Zwischensummen 3 </t>
    </r>
    <r>
      <rPr>
        <sz val="9"/>
        <rFont val="Arial"/>
        <family val="2"/>
      </rPr>
      <t>(aus B1)</t>
    </r>
  </si>
  <si>
    <r>
      <t xml:space="preserve">C2.  Summe Besondere Leistungen - </t>
    </r>
    <r>
      <rPr>
        <sz val="9"/>
        <rFont val="Arial"/>
        <family val="2"/>
      </rPr>
      <t>(Zwischensummen 3)</t>
    </r>
  </si>
  <si>
    <t>Zwischensummen 4</t>
  </si>
  <si>
    <t>Zwischensummen 5</t>
  </si>
  <si>
    <t>Vollständiges
 Grundhonorar
[€]</t>
  </si>
  <si>
    <t>Honoraranteile [€]</t>
  </si>
  <si>
    <t>Zwischensummen 6</t>
  </si>
  <si>
    <t>C4.  Zu-/Abschlag auf Honorarangebot</t>
  </si>
  <si>
    <t>D. Stundensätze</t>
  </si>
  <si>
    <t>A3.  Umbauzuschlag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</si>
  <si>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</si>
  <si>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</si>
  <si>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</si>
  <si>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</si>
  <si>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</si>
  <si>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</si>
  <si>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</si>
  <si>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</si>
  <si>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</si>
  <si>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</si>
  <si>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&gt;&gt;Gelbe Felder sind vom Bieter auszufüllen&lt;&lt;</t>
  </si>
  <si>
    <t>Überwachung der Mängelbeseitigung innerhalb der Verjährungsfrist</t>
  </si>
  <si>
    <t>Anrechenbare 
Kosten (netto)
[€]</t>
  </si>
  <si>
    <t>bitte wählen !</t>
  </si>
  <si>
    <t>für Freianlagen (A) und Besondere Leistungen (B)</t>
  </si>
  <si>
    <t>Neuanlage von Dorfplätzen sowie Pflanzarbeiten in den Ortsteilen A, B und C</t>
  </si>
  <si>
    <t>Teilnehmergemeinschaft Testdorf 5</t>
  </si>
  <si>
    <t>Objektplanung Freianlagen LPH 5-9 HOAI</t>
  </si>
  <si>
    <t>A. Freianlagen</t>
  </si>
  <si>
    <t>423017 - Neugestaltung Platz an der Brunnenstube im Ort A</t>
  </si>
  <si>
    <t>423050 - Neuanlage Platz am alten Milchhaus im Ort B</t>
  </si>
  <si>
    <t>520039 - Bepflanzung Kirchenumfeld im Ort C</t>
  </si>
  <si>
    <t>nachrichtlich:
Honorarzone
und -satz
(§ 40 Abs. 2 - 5 HOAI)</t>
  </si>
  <si>
    <t>Grundlagenermittlung (bis 3%)</t>
  </si>
  <si>
    <t>Vorplanung (bis 10%)</t>
  </si>
  <si>
    <t xml:space="preserve">Entwurfsplanung (bis 16%) </t>
  </si>
  <si>
    <t>Genehmigungsplanung (bis 4%)</t>
  </si>
  <si>
    <t>Ausführungsplanung (bis 25%)</t>
  </si>
  <si>
    <t>Vorbereitung der Vergabe (bis 7%)</t>
  </si>
  <si>
    <t>Mitwirkung bei der Vergabe (bis 3%)</t>
  </si>
  <si>
    <t>Objektbetreuung (bis 2%)</t>
  </si>
  <si>
    <t>Objektüberwachung - Bauüberwachung und Dokumentation (bis 30%)</t>
  </si>
  <si>
    <r>
      <t>C1.  Summe Freianlagen -</t>
    </r>
    <r>
      <rPr>
        <sz val="9"/>
        <rFont val="Arial"/>
        <family val="2"/>
      </rPr>
      <t xml:space="preserve"> (Zwischensummen 2)</t>
    </r>
  </si>
  <si>
    <t>c)</t>
  </si>
  <si>
    <t>Weitere Besondere Leistungen / Beratungsleistungen</t>
  </si>
  <si>
    <t>Überwachung der Entwicklungspflege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</si>
</sst>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2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37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12" xfId="0" applyFont="1" applyFill="1" applyBorder="1" applyAlignment="1" applyProtection="1">
      <alignment horizontal="center" vertical="center"/>
    </xf>
    <xf numFmtId="44" fontId="6" fillId="0" borderId="0" xfId="2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horizontal="left"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vertical="center"/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left" vertical="center"/>
    </xf>
    <xf numFmtId="44" fontId="5" fillId="0" borderId="10" xfId="2" applyFont="1" applyFill="1" applyBorder="1" applyAlignment="1" applyProtection="1">
      <alignment horizontal="right" vertical="center"/>
    </xf>
    <xf numFmtId="44" fontId="6" fillId="0" borderId="19" xfId="2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left" vertical="center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0" fontId="5" fillId="0" borderId="12" xfId="0" applyFont="1" applyFill="1" applyBorder="1" applyAlignment="1" applyProtection="1">
      <alignment horizontal="left" vertical="center" wrapText="1"/>
    </xf>
    <xf numFmtId="9" fontId="5" fillId="3" borderId="1" xfId="3" applyFont="1" applyFill="1" applyBorder="1" applyAlignment="1" applyProtection="1">
      <alignment horizontal="center" vertical="center" wrapText="1"/>
      <protection locked="0"/>
    </xf>
    <xf numFmtId="9" fontId="5" fillId="3" borderId="2" xfId="3" applyFont="1" applyFill="1" applyBorder="1" applyAlignment="1" applyProtection="1">
      <alignment horizontal="center" vertical="center" wrapText="1"/>
      <protection locked="0"/>
    </xf>
    <xf numFmtId="9" fontId="5" fillId="3" borderId="6" xfId="3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Fill="1" applyBorder="1" applyAlignment="1" applyProtection="1">
      <alignment horizontal="left" vertical="center" wrapText="1"/>
    </xf>
    <xf numFmtId="0" fontId="5" fillId="0" borderId="26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0" fontId="5" fillId="0" borderId="12" xfId="0" applyFont="1" applyFill="1" applyBorder="1" applyAlignment="1" applyProtection="1">
      <alignment horizontal="left" vertical="center"/>
    </xf>
    <xf numFmtId="9" fontId="5" fillId="3" borderId="12" xfId="0" applyNumberFormat="1" applyFont="1" applyFill="1" applyBorder="1" applyAlignment="1" applyProtection="1">
      <alignment horizontal="center" vertical="center"/>
      <protection locked="0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9" fontId="5" fillId="5" borderId="10" xfId="0" applyNumberFormat="1" applyFont="1" applyFill="1" applyBorder="1" applyAlignment="1" applyProtection="1">
      <alignment horizontal="center" vertical="center"/>
    </xf>
    <xf numFmtId="44" fontId="5" fillId="5" borderId="10" xfId="2" applyFont="1" applyFill="1" applyBorder="1" applyAlignment="1" applyProtection="1">
      <alignment horizontal="right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center" vertical="center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4" borderId="10" xfId="0" applyNumberFormat="1" applyFont="1" applyFill="1" applyBorder="1" applyAlignment="1" applyProtection="1">
      <alignment horizontal="center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49" fontId="18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15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5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15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</xf>
    <xf numFmtId="14" fontId="19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9" xfId="2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1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4" fontId="5" fillId="5" borderId="10" xfId="0" applyNumberFormat="1" applyFont="1" applyFill="1" applyBorder="1" applyAlignment="1" applyProtection="1">
      <alignment horizontal="center" vertical="center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1"/>
  <sheetViews>
    <sheetView tabSelected="1" defaultGridColor="0" view="pageBreakPreview" topLeftCell="A43" colorId="8" zoomScale="130" zoomScaleNormal="110" zoomScaleSheetLayoutView="130" workbookViewId="0">
      <selection activeCell="B56" sqref="B56:K56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93" t="s">
        <v>24</v>
      </c>
      <c r="B1" s="94"/>
      <c r="C1" s="94"/>
      <c r="D1" s="94"/>
      <c r="E1" s="94"/>
      <c r="F1" s="94"/>
      <c r="G1" s="94"/>
      <c r="H1" s="94"/>
      <c r="I1" s="94"/>
      <c r="J1" s="95"/>
      <c r="K1" s="96" t="s">
        <v>26</v>
      </c>
      <c r="L1" s="94"/>
      <c r="M1" s="94"/>
      <c r="N1" s="95"/>
      <c r="O1" s="96" t="s">
        <v>25</v>
      </c>
      <c r="P1" s="94"/>
      <c r="Q1" s="95"/>
    </row>
    <row r="2" spans="1:17" ht="15" x14ac:dyDescent="0.2">
      <c r="A2" s="110"/>
      <c r="B2" s="111"/>
      <c r="C2" s="111"/>
      <c r="D2" s="111"/>
      <c r="E2" s="111"/>
      <c r="F2" s="111"/>
      <c r="G2" s="111"/>
      <c r="H2" s="111"/>
      <c r="I2" s="111"/>
      <c r="J2" s="112"/>
      <c r="K2" s="113"/>
      <c r="L2" s="105"/>
      <c r="M2" s="105"/>
      <c r="N2" s="106"/>
      <c r="O2" s="114"/>
      <c r="P2" s="115"/>
      <c r="Q2" s="116"/>
    </row>
    <row r="3" spans="1:17" ht="14.25" x14ac:dyDescent="0.2">
      <c r="A3" s="96" t="s">
        <v>23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5"/>
    </row>
    <row r="4" spans="1:17" ht="14.25" x14ac:dyDescent="0.2">
      <c r="A4" s="104" t="s">
        <v>27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7" ht="14.25" x14ac:dyDescent="0.2">
      <c r="A5" s="96" t="s">
        <v>22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5"/>
    </row>
    <row r="6" spans="1:17" ht="14.25" x14ac:dyDescent="0.2">
      <c r="A6" s="101" t="s">
        <v>57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3"/>
    </row>
    <row r="7" spans="1:17" ht="14.25" x14ac:dyDescent="0.2">
      <c r="A7" s="104" t="s">
        <v>56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6"/>
    </row>
    <row r="8" spans="1:17" ht="14.25" x14ac:dyDescent="0.2">
      <c r="A8" s="107" t="s">
        <v>21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ht="14.25" x14ac:dyDescent="0.2">
      <c r="A9" s="104" t="s">
        <v>58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6"/>
    </row>
    <row r="11" spans="1:17" s="3" customFormat="1" ht="18" customHeight="1" x14ac:dyDescent="0.2">
      <c r="A11" s="108" t="s">
        <v>49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</row>
    <row r="12" spans="1:17" s="4" customFormat="1" ht="15.75" x14ac:dyDescent="0.2">
      <c r="A12" s="108" t="s">
        <v>55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97" t="s">
        <v>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</row>
    <row r="15" spans="1:17" s="4" customFormat="1" ht="16.5" customHeight="1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65" t="s">
        <v>59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99" t="s">
        <v>12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4" customFormat="1" ht="7.5" customHeight="1" x14ac:dyDescent="0.2"/>
    <row r="21" spans="1:17" s="4" customFormat="1" ht="65.25" customHeight="1" x14ac:dyDescent="0.2">
      <c r="A21" s="45" t="s">
        <v>0</v>
      </c>
      <c r="B21" s="91" t="s">
        <v>28</v>
      </c>
      <c r="C21" s="91"/>
      <c r="D21" s="91"/>
      <c r="E21" s="91"/>
      <c r="F21" s="91" t="s">
        <v>53</v>
      </c>
      <c r="G21" s="91"/>
      <c r="H21" s="91"/>
      <c r="I21" s="91"/>
      <c r="J21" s="91" t="s">
        <v>63</v>
      </c>
      <c r="K21" s="91"/>
      <c r="L21" s="91"/>
      <c r="M21" s="91"/>
      <c r="N21" s="91" t="s">
        <v>35</v>
      </c>
      <c r="O21" s="91"/>
      <c r="P21" s="91"/>
      <c r="Q21" s="91"/>
    </row>
    <row r="22" spans="1:17" s="4" customFormat="1" ht="49.9" customHeight="1" x14ac:dyDescent="0.2">
      <c r="A22" s="46">
        <v>1</v>
      </c>
      <c r="B22" s="68" t="s">
        <v>60</v>
      </c>
      <c r="C22" s="68"/>
      <c r="D22" s="68"/>
      <c r="E22" s="68"/>
      <c r="F22" s="85">
        <v>95000</v>
      </c>
      <c r="G22" s="85"/>
      <c r="H22" s="85"/>
      <c r="I22" s="85"/>
      <c r="J22" s="86" t="s">
        <v>11</v>
      </c>
      <c r="K22" s="86"/>
      <c r="L22" s="87" t="s">
        <v>54</v>
      </c>
      <c r="M22" s="87"/>
      <c r="N22" s="70"/>
      <c r="O22" s="70"/>
      <c r="P22" s="70"/>
      <c r="Q22" s="70"/>
    </row>
    <row r="23" spans="1:17" s="4" customFormat="1" ht="25.5" customHeight="1" x14ac:dyDescent="0.2">
      <c r="A23" s="46">
        <v>2</v>
      </c>
      <c r="B23" s="68" t="s">
        <v>61</v>
      </c>
      <c r="C23" s="68"/>
      <c r="D23" s="68"/>
      <c r="E23" s="68"/>
      <c r="F23" s="85">
        <v>75000</v>
      </c>
      <c r="G23" s="85"/>
      <c r="H23" s="85"/>
      <c r="I23" s="85"/>
      <c r="J23" s="86" t="s">
        <v>11</v>
      </c>
      <c r="K23" s="86"/>
      <c r="L23" s="87" t="s">
        <v>54</v>
      </c>
      <c r="M23" s="87"/>
      <c r="N23" s="117"/>
      <c r="O23" s="118"/>
      <c r="P23" s="118"/>
      <c r="Q23" s="119"/>
    </row>
    <row r="24" spans="1:17" s="4" customFormat="1" ht="25.5" customHeight="1" x14ac:dyDescent="0.2">
      <c r="A24" s="46">
        <v>3</v>
      </c>
      <c r="B24" s="68" t="s">
        <v>62</v>
      </c>
      <c r="C24" s="68"/>
      <c r="D24" s="68"/>
      <c r="E24" s="68"/>
      <c r="F24" s="85">
        <v>30000</v>
      </c>
      <c r="G24" s="85"/>
      <c r="H24" s="85"/>
      <c r="I24" s="85"/>
      <c r="J24" s="86" t="s">
        <v>11</v>
      </c>
      <c r="K24" s="86"/>
      <c r="L24" s="87" t="s">
        <v>54</v>
      </c>
      <c r="M24" s="87"/>
      <c r="N24" s="70"/>
      <c r="O24" s="70"/>
      <c r="P24" s="70"/>
      <c r="Q24" s="70"/>
    </row>
    <row r="25" spans="1:17" s="4" customFormat="1" ht="12" customHeight="1" x14ac:dyDescent="0.2">
      <c r="A25" s="8"/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88" t="s">
        <v>13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</row>
    <row r="28" spans="1:17" s="4" customFormat="1" ht="7.5" customHeight="1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</row>
    <row r="29" spans="1:17" s="13" customFormat="1" ht="12" x14ac:dyDescent="0.2">
      <c r="A29" s="84" t="s">
        <v>17</v>
      </c>
      <c r="B29" s="90"/>
      <c r="C29" s="90"/>
      <c r="D29" s="90"/>
      <c r="E29" s="90"/>
      <c r="F29" s="90"/>
      <c r="G29" s="90"/>
      <c r="H29" s="91" t="s">
        <v>4</v>
      </c>
      <c r="I29" s="91"/>
      <c r="J29" s="91"/>
      <c r="K29" s="91"/>
      <c r="L29" s="84" t="s">
        <v>36</v>
      </c>
      <c r="M29" s="84"/>
      <c r="N29" s="84"/>
      <c r="O29" s="84"/>
      <c r="P29" s="84"/>
      <c r="Q29" s="84"/>
    </row>
    <row r="30" spans="1:17" s="13" customFormat="1" ht="12" x14ac:dyDescent="0.2">
      <c r="A30" s="90"/>
      <c r="B30" s="90"/>
      <c r="C30" s="90"/>
      <c r="D30" s="90"/>
      <c r="E30" s="90"/>
      <c r="F30" s="90"/>
      <c r="G30" s="90"/>
      <c r="H30" s="92"/>
      <c r="I30" s="92"/>
      <c r="J30" s="92"/>
      <c r="K30" s="92"/>
      <c r="L30" s="84"/>
      <c r="M30" s="84"/>
      <c r="N30" s="84"/>
      <c r="O30" s="84"/>
      <c r="P30" s="84"/>
      <c r="Q30" s="84"/>
    </row>
    <row r="31" spans="1:17" s="4" customFormat="1" ht="15" customHeight="1" x14ac:dyDescent="0.2">
      <c r="A31" s="46" t="s">
        <v>1</v>
      </c>
      <c r="B31" s="69" t="s">
        <v>2</v>
      </c>
      <c r="C31" s="69"/>
      <c r="D31" s="69"/>
      <c r="E31" s="69"/>
      <c r="F31" s="69"/>
      <c r="G31" s="69"/>
      <c r="H31" s="92"/>
      <c r="I31" s="92"/>
      <c r="J31" s="92"/>
      <c r="K31" s="92"/>
      <c r="L31" s="84" t="s">
        <v>3</v>
      </c>
      <c r="M31" s="84"/>
      <c r="N31" s="84" t="s">
        <v>5</v>
      </c>
      <c r="O31" s="84"/>
      <c r="P31" s="84" t="s">
        <v>6</v>
      </c>
      <c r="Q31" s="84"/>
    </row>
    <row r="32" spans="1:17" s="4" customFormat="1" ht="17.100000000000001" customHeight="1" x14ac:dyDescent="0.2">
      <c r="A32" s="46">
        <v>1</v>
      </c>
      <c r="B32" s="69" t="s">
        <v>64</v>
      </c>
      <c r="C32" s="69"/>
      <c r="D32" s="69"/>
      <c r="E32" s="69"/>
      <c r="F32" s="69"/>
      <c r="G32" s="69"/>
      <c r="H32" s="81"/>
      <c r="I32" s="81"/>
      <c r="J32" s="81"/>
      <c r="K32" s="81"/>
      <c r="L32" s="82"/>
      <c r="M32" s="82"/>
      <c r="N32" s="82"/>
      <c r="O32" s="82"/>
      <c r="P32" s="82"/>
      <c r="Q32" s="82"/>
    </row>
    <row r="33" spans="1:25" s="4" customFormat="1" ht="17.100000000000001" customHeight="1" x14ac:dyDescent="0.2">
      <c r="A33" s="46">
        <v>2</v>
      </c>
      <c r="B33" s="69" t="s">
        <v>65</v>
      </c>
      <c r="C33" s="69"/>
      <c r="D33" s="69"/>
      <c r="E33" s="69"/>
      <c r="F33" s="69"/>
      <c r="G33" s="69"/>
      <c r="H33" s="81"/>
      <c r="I33" s="81"/>
      <c r="J33" s="81"/>
      <c r="K33" s="81"/>
      <c r="L33" s="82"/>
      <c r="M33" s="82"/>
      <c r="N33" s="82"/>
      <c r="O33" s="82"/>
      <c r="P33" s="82"/>
      <c r="Q33" s="82"/>
    </row>
    <row r="34" spans="1:25" s="4" customFormat="1" ht="17.100000000000001" customHeight="1" x14ac:dyDescent="0.2">
      <c r="A34" s="46">
        <v>3</v>
      </c>
      <c r="B34" s="69" t="s">
        <v>66</v>
      </c>
      <c r="C34" s="69"/>
      <c r="D34" s="69"/>
      <c r="E34" s="69"/>
      <c r="F34" s="69"/>
      <c r="G34" s="69"/>
      <c r="H34" s="81"/>
      <c r="I34" s="81"/>
      <c r="J34" s="81"/>
      <c r="K34" s="81"/>
      <c r="L34" s="82"/>
      <c r="M34" s="82"/>
      <c r="N34" s="82"/>
      <c r="O34" s="82"/>
      <c r="P34" s="82"/>
      <c r="Q34" s="82"/>
    </row>
    <row r="35" spans="1:25" s="4" customFormat="1" ht="17.100000000000001" customHeight="1" x14ac:dyDescent="0.2">
      <c r="A35" s="46">
        <v>4</v>
      </c>
      <c r="B35" s="69" t="s">
        <v>67</v>
      </c>
      <c r="C35" s="69"/>
      <c r="D35" s="69"/>
      <c r="E35" s="69"/>
      <c r="F35" s="69"/>
      <c r="G35" s="69"/>
      <c r="H35" s="81"/>
      <c r="I35" s="81"/>
      <c r="J35" s="81"/>
      <c r="K35" s="81"/>
      <c r="L35" s="83"/>
      <c r="M35" s="83"/>
      <c r="N35" s="83"/>
      <c r="O35" s="83"/>
      <c r="P35" s="83"/>
      <c r="Q35" s="83"/>
    </row>
    <row r="36" spans="1:25" s="4" customFormat="1" ht="17.100000000000001" customHeight="1" x14ac:dyDescent="0.2">
      <c r="A36" s="46">
        <v>5</v>
      </c>
      <c r="B36" s="69" t="s">
        <v>68</v>
      </c>
      <c r="C36" s="69"/>
      <c r="D36" s="69"/>
      <c r="E36" s="69"/>
      <c r="F36" s="69"/>
      <c r="G36" s="69"/>
      <c r="H36" s="80"/>
      <c r="I36" s="80"/>
      <c r="J36" s="80"/>
      <c r="K36" s="80"/>
      <c r="L36" s="66">
        <f>ROUND(N$22*$H$36,2)</f>
        <v>0</v>
      </c>
      <c r="M36" s="66"/>
      <c r="N36" s="66">
        <f>ROUND(N$23*$H$36,2)</f>
        <v>0</v>
      </c>
      <c r="O36" s="66"/>
      <c r="P36" s="66">
        <f>ROUND(N$24*$H$36,2)</f>
        <v>0</v>
      </c>
      <c r="Q36" s="66"/>
    </row>
    <row r="37" spans="1:25" s="4" customFormat="1" ht="17.100000000000001" customHeight="1" x14ac:dyDescent="0.2">
      <c r="A37" s="46">
        <v>6</v>
      </c>
      <c r="B37" s="69" t="s">
        <v>69</v>
      </c>
      <c r="C37" s="69"/>
      <c r="D37" s="69"/>
      <c r="E37" s="69"/>
      <c r="F37" s="69"/>
      <c r="G37" s="69"/>
      <c r="H37" s="80"/>
      <c r="I37" s="80"/>
      <c r="J37" s="80"/>
      <c r="K37" s="80"/>
      <c r="L37" s="66">
        <f>ROUND(N$22*$H$37,2)</f>
        <v>0</v>
      </c>
      <c r="M37" s="66"/>
      <c r="N37" s="66">
        <f>ROUND(N$23*$H$37,2)</f>
        <v>0</v>
      </c>
      <c r="O37" s="66"/>
      <c r="P37" s="66">
        <f>ROUND(N$24*$H$37,2)</f>
        <v>0</v>
      </c>
      <c r="Q37" s="66"/>
    </row>
    <row r="38" spans="1:25" s="4" customFormat="1" ht="17.100000000000001" customHeight="1" x14ac:dyDescent="0.2">
      <c r="A38" s="46">
        <v>7</v>
      </c>
      <c r="B38" s="69" t="s">
        <v>70</v>
      </c>
      <c r="C38" s="69"/>
      <c r="D38" s="69"/>
      <c r="E38" s="69"/>
      <c r="F38" s="69"/>
      <c r="G38" s="69"/>
      <c r="H38" s="80"/>
      <c r="I38" s="80"/>
      <c r="J38" s="80"/>
      <c r="K38" s="80"/>
      <c r="L38" s="66">
        <f>ROUND(N$22*$H$38,2)</f>
        <v>0</v>
      </c>
      <c r="M38" s="66"/>
      <c r="N38" s="66">
        <f>ROUND(N$23*$H$38,2)</f>
        <v>0</v>
      </c>
      <c r="O38" s="66"/>
      <c r="P38" s="66">
        <f>ROUND(N$24*$H$38,2)</f>
        <v>0</v>
      </c>
      <c r="Q38" s="66"/>
    </row>
    <row r="39" spans="1:25" s="4" customFormat="1" ht="25.5" customHeight="1" x14ac:dyDescent="0.2">
      <c r="A39" s="46">
        <v>8</v>
      </c>
      <c r="B39" s="68" t="s">
        <v>72</v>
      </c>
      <c r="C39" s="68"/>
      <c r="D39" s="68"/>
      <c r="E39" s="68"/>
      <c r="F39" s="68"/>
      <c r="G39" s="68"/>
      <c r="H39" s="80"/>
      <c r="I39" s="80"/>
      <c r="J39" s="80"/>
      <c r="K39" s="80"/>
      <c r="L39" s="66">
        <f>ROUND(N$22*$H$39,2)</f>
        <v>0</v>
      </c>
      <c r="M39" s="66"/>
      <c r="N39" s="66">
        <f>ROUND(N$23*$H$39,2)</f>
        <v>0</v>
      </c>
      <c r="O39" s="66"/>
      <c r="P39" s="66">
        <f>ROUND(N$24*$H$39,2)</f>
        <v>0</v>
      </c>
      <c r="Q39" s="66"/>
    </row>
    <row r="40" spans="1:25" s="4" customFormat="1" ht="17.100000000000001" customHeight="1" thickBot="1" x14ac:dyDescent="0.25">
      <c r="A40" s="23">
        <v>9</v>
      </c>
      <c r="B40" s="78" t="s">
        <v>71</v>
      </c>
      <c r="C40" s="78"/>
      <c r="D40" s="78"/>
      <c r="E40" s="78"/>
      <c r="F40" s="78"/>
      <c r="G40" s="78"/>
      <c r="H40" s="79"/>
      <c r="I40" s="79"/>
      <c r="J40" s="79"/>
      <c r="K40" s="79"/>
      <c r="L40" s="58">
        <f>ROUND(N$22*$H$40,2)</f>
        <v>0</v>
      </c>
      <c r="M40" s="58"/>
      <c r="N40" s="58">
        <f>ROUND(N$23*$H$40,2)</f>
        <v>0</v>
      </c>
      <c r="O40" s="58"/>
      <c r="P40" s="58">
        <f>ROUND(N$24*$H$40,2)</f>
        <v>0</v>
      </c>
      <c r="Q40" s="58"/>
    </row>
    <row r="41" spans="1:25" s="4" customFormat="1" ht="17.100000000000001" customHeight="1" x14ac:dyDescent="0.2">
      <c r="A41" s="12"/>
      <c r="B41" s="51" t="s">
        <v>29</v>
      </c>
      <c r="C41" s="51"/>
      <c r="D41" s="51"/>
      <c r="E41" s="51"/>
      <c r="F41" s="51"/>
      <c r="G41" s="51"/>
      <c r="H41" s="52"/>
      <c r="I41" s="52"/>
      <c r="J41" s="52"/>
      <c r="K41" s="52"/>
      <c r="L41" s="53">
        <f>SUM(L36:M40)</f>
        <v>0</v>
      </c>
      <c r="M41" s="53"/>
      <c r="N41" s="53">
        <f>SUM(N36:O40)</f>
        <v>0</v>
      </c>
      <c r="O41" s="53"/>
      <c r="P41" s="54">
        <f>SUM(P36:Q40)</f>
        <v>0</v>
      </c>
      <c r="Q41" s="54"/>
    </row>
    <row r="42" spans="1:25" s="4" customFormat="1" ht="8.25" customHeight="1" x14ac:dyDescent="0.2">
      <c r="A42" s="12"/>
      <c r="B42" s="8"/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14.25" x14ac:dyDescent="0.2">
      <c r="A44" s="47" t="s">
        <v>40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Y44" s="14"/>
    </row>
    <row r="45" spans="1:25" s="4" customFormat="1" ht="7.5" customHeight="1" x14ac:dyDescent="0.2">
      <c r="A45" s="47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</row>
    <row r="46" spans="1:25" s="4" customFormat="1" ht="18" customHeight="1" thickBot="1" x14ac:dyDescent="0.25">
      <c r="A46" s="23"/>
      <c r="B46" s="71" t="s">
        <v>10</v>
      </c>
      <c r="C46" s="71"/>
      <c r="D46" s="71"/>
      <c r="E46" s="71"/>
      <c r="F46" s="71"/>
      <c r="G46" s="71"/>
      <c r="H46" s="72">
        <v>0</v>
      </c>
      <c r="I46" s="73"/>
      <c r="J46" s="73"/>
      <c r="K46" s="74"/>
      <c r="L46" s="58">
        <f>ROUND($H$46*L41,2)</f>
        <v>0</v>
      </c>
      <c r="M46" s="58"/>
      <c r="N46" s="58">
        <f>ROUND($H$46*N41,2)</f>
        <v>0</v>
      </c>
      <c r="O46" s="58"/>
      <c r="P46" s="58">
        <f>ROUND($H$46*P41,2)</f>
        <v>0</v>
      </c>
      <c r="Q46" s="58"/>
    </row>
    <row r="47" spans="1:25" s="4" customFormat="1" ht="17.100000000000001" customHeight="1" x14ac:dyDescent="0.2">
      <c r="A47" s="12"/>
      <c r="B47" s="51" t="s">
        <v>30</v>
      </c>
      <c r="C47" s="51"/>
      <c r="D47" s="51"/>
      <c r="E47" s="51"/>
      <c r="F47" s="51"/>
      <c r="G47" s="51"/>
      <c r="H47" s="52"/>
      <c r="I47" s="52"/>
      <c r="J47" s="52"/>
      <c r="K47" s="52"/>
      <c r="L47" s="54">
        <f>SUM(L41,L46)</f>
        <v>0</v>
      </c>
      <c r="M47" s="54"/>
      <c r="N47" s="63">
        <f>SUM(N41,N46)</f>
        <v>0</v>
      </c>
      <c r="O47" s="64"/>
      <c r="P47" s="63">
        <f>SUM(P41,P46)</f>
        <v>0</v>
      </c>
      <c r="Q47" s="64"/>
    </row>
    <row r="48" spans="1:25" s="4" customFormat="1" ht="9" customHeight="1" x14ac:dyDescent="0.2">
      <c r="A48" s="12"/>
      <c r="B48" s="44"/>
      <c r="C48" s="44"/>
      <c r="D48" s="44"/>
      <c r="E48" s="44"/>
      <c r="F48" s="44"/>
      <c r="G48" s="44"/>
      <c r="H48" s="25"/>
      <c r="I48" s="25"/>
      <c r="J48" s="25"/>
      <c r="K48" s="25"/>
      <c r="L48" s="15"/>
      <c r="M48" s="15"/>
      <c r="N48" s="15"/>
      <c r="O48" s="15"/>
      <c r="P48" s="15"/>
      <c r="Q48" s="15"/>
    </row>
    <row r="49" spans="1:17" s="4" customFormat="1" ht="9.75" customHeight="1" x14ac:dyDescent="0.2">
      <c r="A49" s="12"/>
      <c r="B49" s="44"/>
      <c r="C49" s="44"/>
      <c r="D49" s="44"/>
      <c r="E49" s="44"/>
      <c r="F49" s="44"/>
      <c r="G49" s="44"/>
      <c r="H49" s="25"/>
      <c r="I49" s="25"/>
      <c r="J49" s="25"/>
      <c r="K49" s="25"/>
      <c r="L49" s="15"/>
      <c r="M49" s="15"/>
      <c r="N49" s="15"/>
      <c r="O49" s="15"/>
      <c r="P49" s="15"/>
      <c r="Q49" s="15"/>
    </row>
    <row r="50" spans="1:17" s="4" customFormat="1" ht="8.25" customHeight="1" x14ac:dyDescent="0.2">
      <c r="A50" s="12"/>
      <c r="B50" s="8"/>
      <c r="C50" s="8"/>
      <c r="D50" s="8"/>
      <c r="E50" s="8"/>
      <c r="F50" s="8"/>
      <c r="G50" s="8"/>
      <c r="H50" s="12"/>
      <c r="I50" s="12"/>
      <c r="J50" s="12"/>
      <c r="K50" s="12"/>
      <c r="L50" s="10"/>
      <c r="M50" s="10"/>
      <c r="N50" s="10"/>
      <c r="O50" s="10"/>
      <c r="P50" s="10"/>
      <c r="Q50" s="10"/>
    </row>
    <row r="51" spans="1:17" s="6" customFormat="1" ht="18" x14ac:dyDescent="0.2">
      <c r="A51" s="65" t="s">
        <v>14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</row>
    <row r="52" spans="1:17" s="4" customFormat="1" ht="8.25" customHeight="1" x14ac:dyDescent="0.2">
      <c r="A52" s="12"/>
      <c r="B52" s="8"/>
      <c r="C52" s="8"/>
      <c r="D52" s="8"/>
      <c r="E52" s="8"/>
      <c r="F52" s="8"/>
      <c r="G52" s="8"/>
      <c r="H52" s="12"/>
      <c r="I52" s="12"/>
      <c r="J52" s="12"/>
      <c r="K52" s="12"/>
      <c r="L52" s="10"/>
      <c r="M52" s="10"/>
      <c r="N52" s="10"/>
      <c r="O52" s="10"/>
      <c r="P52" s="10"/>
      <c r="Q52" s="10"/>
    </row>
    <row r="53" spans="1:17" s="4" customFormat="1" ht="14.25" x14ac:dyDescent="0.2">
      <c r="A53" s="16" t="s">
        <v>50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</row>
    <row r="54" spans="1:17" s="4" customFormat="1" ht="7.5" customHeight="1" x14ac:dyDescent="0.2">
      <c r="A54" s="16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</row>
    <row r="55" spans="1:17" s="4" customFormat="1" ht="25.5" customHeight="1" x14ac:dyDescent="0.2">
      <c r="A55" s="46" t="s">
        <v>18</v>
      </c>
      <c r="B55" s="68" t="s">
        <v>76</v>
      </c>
      <c r="C55" s="69"/>
      <c r="D55" s="69"/>
      <c r="E55" s="69"/>
      <c r="F55" s="69"/>
      <c r="G55" s="69"/>
      <c r="H55" s="69"/>
      <c r="I55" s="69"/>
      <c r="J55" s="69"/>
      <c r="K55" s="69"/>
      <c r="L55" s="70"/>
      <c r="M55" s="70"/>
      <c r="N55" s="70"/>
      <c r="O55" s="70"/>
      <c r="P55" s="70"/>
      <c r="Q55" s="70"/>
    </row>
    <row r="56" spans="1:17" s="4" customFormat="1" ht="25.5" customHeight="1" x14ac:dyDescent="0.2">
      <c r="A56" s="50" t="s">
        <v>19</v>
      </c>
      <c r="B56" s="68" t="s">
        <v>52</v>
      </c>
      <c r="C56" s="69"/>
      <c r="D56" s="69"/>
      <c r="E56" s="69"/>
      <c r="F56" s="69"/>
      <c r="G56" s="69"/>
      <c r="H56" s="69"/>
      <c r="I56" s="69"/>
      <c r="J56" s="69"/>
      <c r="K56" s="69"/>
      <c r="L56" s="70"/>
      <c r="M56" s="70"/>
      <c r="N56" s="70"/>
      <c r="O56" s="70"/>
      <c r="P56" s="70"/>
      <c r="Q56" s="70"/>
    </row>
    <row r="57" spans="1:17" s="4" customFormat="1" ht="25.5" customHeight="1" thickBot="1" x14ac:dyDescent="0.25">
      <c r="A57" s="30" t="s">
        <v>74</v>
      </c>
      <c r="B57" s="75" t="s">
        <v>75</v>
      </c>
      <c r="C57" s="76"/>
      <c r="D57" s="76"/>
      <c r="E57" s="76"/>
      <c r="F57" s="76"/>
      <c r="G57" s="76"/>
      <c r="H57" s="76"/>
      <c r="I57" s="76"/>
      <c r="J57" s="76"/>
      <c r="K57" s="76"/>
      <c r="L57" s="77"/>
      <c r="M57" s="77"/>
      <c r="N57" s="77"/>
      <c r="O57" s="77"/>
      <c r="P57" s="77"/>
      <c r="Q57" s="77"/>
    </row>
    <row r="58" spans="1:17" s="4" customFormat="1" ht="17.100000000000001" customHeight="1" x14ac:dyDescent="0.2">
      <c r="A58" s="12"/>
      <c r="B58" s="51" t="s">
        <v>31</v>
      </c>
      <c r="C58" s="51"/>
      <c r="D58" s="51"/>
      <c r="E58" s="51"/>
      <c r="F58" s="51"/>
      <c r="G58" s="51"/>
      <c r="H58" s="52"/>
      <c r="I58" s="52"/>
      <c r="J58" s="52"/>
      <c r="K58" s="52"/>
      <c r="L58" s="67">
        <f>SUM(L55:M57)</f>
        <v>0</v>
      </c>
      <c r="M58" s="67"/>
      <c r="N58" s="54">
        <f>SUM(N55:O57)</f>
        <v>0</v>
      </c>
      <c r="O58" s="54"/>
      <c r="P58" s="54">
        <f>SUM(P55:Q57)</f>
        <v>0</v>
      </c>
      <c r="Q58" s="54"/>
    </row>
    <row r="59" spans="1:17" s="4" customFormat="1" ht="6.75" customHeight="1" x14ac:dyDescent="0.2">
      <c r="A59" s="12"/>
      <c r="B59" s="8"/>
      <c r="C59" s="8"/>
      <c r="D59" s="8"/>
      <c r="E59" s="8"/>
      <c r="F59" s="8"/>
      <c r="G59" s="8"/>
      <c r="H59" s="12"/>
      <c r="I59" s="12"/>
      <c r="J59" s="12"/>
      <c r="K59" s="12"/>
      <c r="L59" s="10"/>
      <c r="M59" s="10"/>
      <c r="N59" s="10"/>
      <c r="O59" s="10"/>
      <c r="P59" s="10"/>
      <c r="Q59" s="10"/>
    </row>
    <row r="60" spans="1:17" s="4" customFormat="1" ht="6.75" customHeight="1" x14ac:dyDescent="0.2">
      <c r="A60" s="12"/>
      <c r="B60" s="8"/>
      <c r="C60" s="8"/>
      <c r="D60" s="8"/>
      <c r="E60" s="8"/>
      <c r="F60" s="8"/>
      <c r="G60" s="8"/>
      <c r="H60" s="12"/>
      <c r="I60" s="12"/>
      <c r="J60" s="12"/>
      <c r="K60" s="12"/>
      <c r="L60" s="10"/>
      <c r="M60" s="10"/>
      <c r="N60" s="10"/>
      <c r="O60" s="10"/>
      <c r="P60" s="10"/>
      <c r="Q60" s="10"/>
    </row>
    <row r="61" spans="1:17" s="6" customFormat="1" ht="18" x14ac:dyDescent="0.2">
      <c r="A61" s="65" t="s">
        <v>15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</row>
    <row r="62" spans="1:17" s="4" customFormat="1" ht="7.5" customHeight="1" x14ac:dyDescent="0.2">
      <c r="A62" s="44"/>
      <c r="B62" s="17"/>
      <c r="C62" s="18"/>
      <c r="D62" s="18"/>
      <c r="E62" s="18"/>
      <c r="F62" s="18"/>
      <c r="G62" s="18"/>
      <c r="H62" s="47"/>
      <c r="I62" s="47"/>
      <c r="J62" s="47"/>
      <c r="K62" s="16"/>
      <c r="L62" s="15"/>
      <c r="M62" s="15"/>
      <c r="N62" s="15"/>
      <c r="O62" s="15"/>
      <c r="P62" s="15"/>
      <c r="Q62" s="15"/>
    </row>
    <row r="63" spans="1:17" s="4" customFormat="1" ht="15.95" customHeight="1" x14ac:dyDescent="0.2">
      <c r="A63" s="44" t="s">
        <v>73</v>
      </c>
      <c r="B63" s="17"/>
      <c r="C63" s="18"/>
      <c r="D63" s="18"/>
      <c r="E63" s="18"/>
      <c r="F63" s="18"/>
      <c r="G63" s="18"/>
      <c r="H63" s="47"/>
      <c r="I63" s="47"/>
      <c r="J63" s="47"/>
      <c r="K63" s="16"/>
      <c r="L63" s="66">
        <f>L47</f>
        <v>0</v>
      </c>
      <c r="M63" s="66"/>
      <c r="N63" s="66">
        <f>N47</f>
        <v>0</v>
      </c>
      <c r="O63" s="66"/>
      <c r="P63" s="66">
        <f>P47</f>
        <v>0</v>
      </c>
      <c r="Q63" s="66"/>
    </row>
    <row r="64" spans="1:17" s="4" customFormat="1" ht="15.75" thickBot="1" x14ac:dyDescent="0.25">
      <c r="A64" s="26" t="s">
        <v>32</v>
      </c>
      <c r="B64" s="17"/>
      <c r="C64" s="18"/>
      <c r="D64" s="18"/>
      <c r="E64" s="18"/>
      <c r="F64" s="18"/>
      <c r="G64" s="18"/>
      <c r="H64" s="47"/>
      <c r="I64" s="47"/>
      <c r="J64" s="47"/>
      <c r="K64" s="16"/>
      <c r="L64" s="58">
        <f>L58</f>
        <v>0</v>
      </c>
      <c r="M64" s="58"/>
      <c r="N64" s="58">
        <f>N58</f>
        <v>0</v>
      </c>
      <c r="O64" s="58"/>
      <c r="P64" s="58">
        <f>P58</f>
        <v>0</v>
      </c>
      <c r="Q64" s="58"/>
    </row>
    <row r="65" spans="1:19" s="4" customFormat="1" ht="14.25" x14ac:dyDescent="0.2">
      <c r="A65" s="44"/>
      <c r="B65" s="59" t="s">
        <v>33</v>
      </c>
      <c r="C65" s="59"/>
      <c r="D65" s="59"/>
      <c r="E65" s="59"/>
      <c r="F65" s="59"/>
      <c r="G65" s="59"/>
      <c r="H65" s="60"/>
      <c r="I65" s="60"/>
      <c r="J65" s="60"/>
      <c r="K65" s="60"/>
      <c r="L65" s="61">
        <f>SUM(L63:M64)</f>
        <v>0</v>
      </c>
      <c r="M65" s="62"/>
      <c r="N65" s="61">
        <f>SUM(N63:O64)</f>
        <v>0</v>
      </c>
      <c r="O65" s="62"/>
      <c r="P65" s="63">
        <f>SUM(P63:Q64)</f>
        <v>0</v>
      </c>
      <c r="Q65" s="64"/>
    </row>
    <row r="66" spans="1:19" s="4" customFormat="1" ht="15" x14ac:dyDescent="0.2">
      <c r="A66" s="44"/>
      <c r="B66" s="17"/>
      <c r="C66" s="18"/>
      <c r="D66" s="18"/>
      <c r="E66" s="18"/>
      <c r="F66" s="18"/>
      <c r="G66" s="18"/>
      <c r="H66" s="47"/>
      <c r="I66" s="47"/>
      <c r="J66" s="47"/>
      <c r="K66" s="16"/>
      <c r="L66" s="24"/>
      <c r="M66" s="24"/>
      <c r="N66" s="24"/>
      <c r="O66" s="24"/>
      <c r="P66" s="24"/>
      <c r="Q66" s="24"/>
    </row>
    <row r="67" spans="1:19" s="4" customFormat="1" ht="15.95" customHeight="1" thickBot="1" x14ac:dyDescent="0.25">
      <c r="A67" s="26" t="s">
        <v>16</v>
      </c>
      <c r="B67" s="26"/>
      <c r="C67" s="26"/>
      <c r="D67" s="26"/>
      <c r="E67" s="26"/>
      <c r="F67" s="26"/>
      <c r="G67" s="26"/>
      <c r="H67" s="55">
        <v>0</v>
      </c>
      <c r="I67" s="56"/>
      <c r="J67" s="56"/>
      <c r="K67" s="57"/>
      <c r="L67" s="58">
        <f>ROUND($H$67*L65,2)</f>
        <v>0</v>
      </c>
      <c r="M67" s="58"/>
      <c r="N67" s="58">
        <f>ROUND($H$67*N65,2)</f>
        <v>0</v>
      </c>
      <c r="O67" s="58"/>
      <c r="P67" s="58">
        <f>ROUND($H$67*P65,2)</f>
        <v>0</v>
      </c>
      <c r="Q67" s="58"/>
    </row>
    <row r="68" spans="1:19" s="4" customFormat="1" ht="15.95" customHeight="1" x14ac:dyDescent="0.2">
      <c r="A68" s="44"/>
      <c r="B68" s="51" t="s">
        <v>34</v>
      </c>
      <c r="C68" s="51"/>
      <c r="D68" s="51"/>
      <c r="E68" s="51"/>
      <c r="F68" s="51"/>
      <c r="G68" s="51"/>
      <c r="H68" s="52"/>
      <c r="I68" s="52"/>
      <c r="J68" s="52"/>
      <c r="K68" s="52"/>
      <c r="L68" s="53">
        <f>SUM(L65:M67)</f>
        <v>0</v>
      </c>
      <c r="M68" s="53"/>
      <c r="N68" s="54">
        <f>SUM(N65:O67)</f>
        <v>0</v>
      </c>
      <c r="O68" s="54"/>
      <c r="P68" s="54">
        <f>SUM(P65:Q67)</f>
        <v>0</v>
      </c>
      <c r="Q68" s="54"/>
    </row>
    <row r="69" spans="1:19" s="4" customFormat="1" ht="15.95" customHeight="1" x14ac:dyDescent="0.2">
      <c r="A69" s="44"/>
      <c r="B69" s="44"/>
      <c r="C69" s="44"/>
      <c r="D69" s="44"/>
      <c r="E69" s="44"/>
      <c r="F69" s="44"/>
      <c r="G69" s="44"/>
      <c r="H69" s="49"/>
      <c r="I69" s="49"/>
      <c r="J69" s="49"/>
      <c r="K69" s="49"/>
      <c r="L69" s="27"/>
      <c r="M69" s="27"/>
      <c r="N69" s="24"/>
      <c r="O69" s="24"/>
      <c r="P69" s="24"/>
      <c r="Q69" s="24"/>
    </row>
    <row r="70" spans="1:19" s="4" customFormat="1" ht="15.95" customHeight="1" thickBot="1" x14ac:dyDescent="0.25">
      <c r="A70" s="26" t="s">
        <v>38</v>
      </c>
      <c r="B70" s="26"/>
      <c r="C70" s="26"/>
      <c r="D70" s="26"/>
      <c r="E70" s="26"/>
      <c r="F70" s="26"/>
      <c r="G70" s="26"/>
      <c r="H70" s="55">
        <v>0</v>
      </c>
      <c r="I70" s="56"/>
      <c r="J70" s="56"/>
      <c r="K70" s="57"/>
      <c r="L70" s="58">
        <f>ROUND($H$70*L68,2)</f>
        <v>0</v>
      </c>
      <c r="M70" s="58"/>
      <c r="N70" s="58">
        <f>ROUND($H$70*N68,2)</f>
        <v>0</v>
      </c>
      <c r="O70" s="58"/>
      <c r="P70" s="58">
        <f>ROUND($H$70*P68,2)</f>
        <v>0</v>
      </c>
      <c r="Q70" s="58"/>
    </row>
    <row r="71" spans="1:19" s="4" customFormat="1" ht="15.95" customHeight="1" x14ac:dyDescent="0.2">
      <c r="A71" s="44"/>
      <c r="B71" s="51" t="s">
        <v>37</v>
      </c>
      <c r="C71" s="51"/>
      <c r="D71" s="51"/>
      <c r="E71" s="51"/>
      <c r="F71" s="51"/>
      <c r="G71" s="51"/>
      <c r="H71" s="52"/>
      <c r="I71" s="52"/>
      <c r="J71" s="52"/>
      <c r="K71" s="52"/>
      <c r="L71" s="53">
        <f>SUM(L68:M70)</f>
        <v>0</v>
      </c>
      <c r="M71" s="53"/>
      <c r="N71" s="54">
        <f>SUM(N68:O70)</f>
        <v>0</v>
      </c>
      <c r="O71" s="54"/>
      <c r="P71" s="54">
        <f>SUM(P68:Q70)</f>
        <v>0</v>
      </c>
      <c r="Q71" s="54"/>
    </row>
    <row r="72" spans="1:19" s="4" customFormat="1" ht="15.95" hidden="1" customHeight="1" x14ac:dyDescent="0.2">
      <c r="A72" s="44"/>
      <c r="B72" s="44" t="s">
        <v>43</v>
      </c>
      <c r="C72" s="44"/>
      <c r="D72" s="44"/>
      <c r="E72" s="44"/>
      <c r="F72" s="44"/>
      <c r="G72" s="44"/>
      <c r="H72" s="49"/>
      <c r="I72" s="49"/>
      <c r="J72" s="49"/>
      <c r="K72" s="49"/>
      <c r="L72" s="122">
        <f>SUM(L71:Q71)</f>
        <v>0</v>
      </c>
      <c r="M72" s="123"/>
      <c r="N72" s="123"/>
      <c r="O72" s="123"/>
      <c r="P72" s="123"/>
      <c r="Q72" s="124"/>
    </row>
    <row r="73" spans="1:19" s="4" customFormat="1" ht="17.100000000000001" customHeight="1" x14ac:dyDescent="0.2">
      <c r="A73" s="12"/>
      <c r="B73" s="44"/>
      <c r="C73" s="44"/>
      <c r="D73" s="44"/>
      <c r="E73" s="44"/>
      <c r="F73" s="44"/>
      <c r="G73" s="44"/>
      <c r="H73" s="25"/>
      <c r="I73" s="25"/>
      <c r="J73" s="25"/>
      <c r="K73" s="25"/>
      <c r="L73" s="15"/>
      <c r="M73" s="15"/>
      <c r="N73" s="15"/>
      <c r="O73" s="15"/>
      <c r="P73" s="15"/>
      <c r="Q73" s="15"/>
    </row>
    <row r="74" spans="1:19" s="4" customFormat="1" ht="15.95" customHeight="1" x14ac:dyDescent="0.2">
      <c r="A74" s="44" t="s">
        <v>20</v>
      </c>
      <c r="B74" s="44"/>
      <c r="C74" s="28"/>
      <c r="D74" s="28"/>
      <c r="E74" s="28"/>
      <c r="F74" s="28"/>
      <c r="G74" s="28"/>
      <c r="H74" s="80">
        <v>0.19</v>
      </c>
      <c r="I74" s="130"/>
      <c r="J74" s="130"/>
      <c r="K74" s="130"/>
      <c r="L74" s="122">
        <f>ROUND(Ust*L71,2)</f>
        <v>0</v>
      </c>
      <c r="M74" s="126"/>
      <c r="N74" s="122">
        <f>ROUND(Ust*N71,2)</f>
        <v>0</v>
      </c>
      <c r="O74" s="126"/>
      <c r="P74" s="122">
        <f>ROUND(Ust*P71,2)</f>
        <v>0</v>
      </c>
      <c r="Q74" s="126"/>
    </row>
    <row r="75" spans="1:19" s="4" customFormat="1" ht="15.95" customHeight="1" x14ac:dyDescent="0.2">
      <c r="A75" s="44"/>
      <c r="B75" s="44"/>
      <c r="C75" s="28"/>
      <c r="D75" s="28"/>
      <c r="E75" s="28"/>
      <c r="F75" s="28"/>
      <c r="G75" s="28"/>
      <c r="H75" s="42"/>
      <c r="I75" s="49"/>
      <c r="J75" s="49"/>
      <c r="K75" s="49"/>
      <c r="L75" s="24"/>
      <c r="M75" s="24"/>
      <c r="N75" s="24"/>
      <c r="O75" s="24"/>
      <c r="P75" s="24"/>
      <c r="Q75" s="24"/>
    </row>
    <row r="76" spans="1:19" s="4" customFormat="1" ht="25.5" customHeight="1" thickBot="1" x14ac:dyDescent="0.25">
      <c r="A76" s="125" t="s">
        <v>41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127">
        <f>SUM(L71,L74)</f>
        <v>0</v>
      </c>
      <c r="M76" s="128"/>
      <c r="N76" s="127">
        <f>SUM(N71,N74)</f>
        <v>0</v>
      </c>
      <c r="O76" s="128"/>
      <c r="P76" s="127">
        <f>SUM(P71,P74)</f>
        <v>0</v>
      </c>
      <c r="Q76" s="128"/>
    </row>
    <row r="77" spans="1:19" s="4" customFormat="1" ht="25.5" customHeight="1" thickBot="1" x14ac:dyDescent="0.25">
      <c r="A77" s="125" t="s">
        <v>42</v>
      </c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131">
        <f>SUM(L76:Q76)</f>
        <v>0</v>
      </c>
      <c r="M77" s="132"/>
      <c r="N77" s="132"/>
      <c r="O77" s="132"/>
      <c r="P77" s="132"/>
      <c r="Q77" s="133"/>
      <c r="S77" s="29">
        <v>0</v>
      </c>
    </row>
    <row r="78" spans="1:19" s="4" customFormat="1" ht="15" x14ac:dyDescent="0.2">
      <c r="A78" s="44"/>
      <c r="B78" s="17"/>
      <c r="C78" s="18"/>
      <c r="D78" s="18"/>
      <c r="E78" s="18"/>
      <c r="F78" s="18"/>
      <c r="G78" s="18"/>
      <c r="H78" s="47"/>
      <c r="I78" s="47"/>
      <c r="J78" s="47"/>
      <c r="K78" s="16"/>
      <c r="L78" s="15"/>
      <c r="M78" s="15"/>
      <c r="N78" s="15"/>
      <c r="O78" s="15"/>
      <c r="P78" s="15"/>
      <c r="Q78" s="15"/>
    </row>
    <row r="79" spans="1:19" s="4" customFormat="1" ht="15" x14ac:dyDescent="0.2">
      <c r="A79" s="44"/>
      <c r="B79" s="17"/>
      <c r="C79" s="18"/>
      <c r="D79" s="18"/>
      <c r="E79" s="18"/>
      <c r="F79" s="18"/>
      <c r="G79" s="18"/>
      <c r="H79" s="47"/>
      <c r="I79" s="47"/>
      <c r="J79" s="47"/>
      <c r="K79" s="16"/>
      <c r="L79" s="15"/>
      <c r="M79" s="15"/>
      <c r="N79" s="15"/>
      <c r="O79" s="15"/>
      <c r="P79" s="15"/>
      <c r="Q79" s="15"/>
    </row>
    <row r="80" spans="1:19" s="4" customFormat="1" ht="15.95" customHeight="1" x14ac:dyDescent="0.2">
      <c r="A80" s="65" t="s">
        <v>39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</row>
    <row r="81" spans="1:17" s="4" customFormat="1" ht="22.9" customHeight="1" x14ac:dyDescent="0.2">
      <c r="A81" s="19" t="s">
        <v>9</v>
      </c>
      <c r="L81" s="10"/>
      <c r="M81" s="10"/>
      <c r="N81" s="10"/>
      <c r="O81" s="10"/>
      <c r="P81" s="10"/>
      <c r="Q81" s="10"/>
    </row>
    <row r="82" spans="1:17" s="4" customFormat="1" ht="7.5" customHeight="1" x14ac:dyDescent="0.2">
      <c r="A82" s="20"/>
      <c r="L82" s="10"/>
      <c r="M82" s="10"/>
      <c r="N82" s="10"/>
      <c r="O82" s="10"/>
      <c r="P82" s="10"/>
      <c r="Q82" s="10"/>
    </row>
    <row r="83" spans="1:17" s="4" customFormat="1" ht="15.95" customHeight="1" x14ac:dyDescent="0.2">
      <c r="A83" s="20"/>
      <c r="L83" s="134" t="s">
        <v>8</v>
      </c>
      <c r="M83" s="135"/>
      <c r="N83" s="135"/>
      <c r="O83" s="136"/>
      <c r="P83" s="10"/>
      <c r="Q83" s="10"/>
    </row>
    <row r="84" spans="1:17" s="4" customFormat="1" ht="35.450000000000003" customHeight="1" x14ac:dyDescent="0.2">
      <c r="A84" s="46">
        <v>1</v>
      </c>
      <c r="B84" s="69" t="s">
        <v>46</v>
      </c>
      <c r="C84" s="69"/>
      <c r="D84" s="69"/>
      <c r="E84" s="69"/>
      <c r="F84" s="69"/>
      <c r="G84" s="69"/>
      <c r="H84" s="69"/>
      <c r="I84" s="69"/>
      <c r="J84" s="69"/>
      <c r="K84" s="69"/>
      <c r="L84" s="117"/>
      <c r="M84" s="118"/>
      <c r="N84" s="118"/>
      <c r="O84" s="119"/>
      <c r="P84" s="129"/>
      <c r="Q84" s="129"/>
    </row>
    <row r="85" spans="1:17" s="4" customFormat="1" ht="35.450000000000003" customHeight="1" x14ac:dyDescent="0.2">
      <c r="A85" s="46">
        <v>2</v>
      </c>
      <c r="B85" s="69" t="s">
        <v>44</v>
      </c>
      <c r="C85" s="69"/>
      <c r="D85" s="69"/>
      <c r="E85" s="69"/>
      <c r="F85" s="69"/>
      <c r="G85" s="69"/>
      <c r="H85" s="69"/>
      <c r="I85" s="69"/>
      <c r="J85" s="69"/>
      <c r="K85" s="69"/>
      <c r="L85" s="117"/>
      <c r="M85" s="118"/>
      <c r="N85" s="118"/>
      <c r="O85" s="119"/>
      <c r="P85" s="129"/>
      <c r="Q85" s="129"/>
    </row>
    <row r="86" spans="1:17" s="4" customFormat="1" ht="35.450000000000003" customHeight="1" x14ac:dyDescent="0.2">
      <c r="A86" s="46">
        <v>3</v>
      </c>
      <c r="B86" s="68" t="s">
        <v>45</v>
      </c>
      <c r="C86" s="68"/>
      <c r="D86" s="68"/>
      <c r="E86" s="68"/>
      <c r="F86" s="68"/>
      <c r="G86" s="68"/>
      <c r="H86" s="68"/>
      <c r="I86" s="68"/>
      <c r="J86" s="68"/>
      <c r="K86" s="68"/>
      <c r="L86" s="117"/>
      <c r="M86" s="118"/>
      <c r="N86" s="118"/>
      <c r="O86" s="119"/>
      <c r="P86" s="129"/>
      <c r="Q86" s="129"/>
    </row>
    <row r="87" spans="1:17" s="4" customFormat="1" ht="15" customHeight="1" x14ac:dyDescent="0.2">
      <c r="A87" s="1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43"/>
      <c r="M87" s="43"/>
      <c r="N87" s="43"/>
      <c r="O87" s="43"/>
      <c r="P87" s="10"/>
      <c r="Q87" s="10"/>
    </row>
    <row r="88" spans="1:17" s="4" customFormat="1" ht="15" customHeight="1" x14ac:dyDescent="0.2">
      <c r="A88" s="1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43"/>
      <c r="M88" s="43"/>
      <c r="N88" s="43"/>
      <c r="O88" s="43"/>
      <c r="P88" s="10"/>
      <c r="Q88" s="10"/>
    </row>
    <row r="89" spans="1:17" s="4" customFormat="1" ht="15" customHeight="1" x14ac:dyDescent="0.2">
      <c r="A89" s="1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43"/>
      <c r="M89" s="43"/>
      <c r="N89" s="43"/>
      <c r="O89" s="43"/>
      <c r="P89" s="10"/>
      <c r="Q89" s="10"/>
    </row>
    <row r="90" spans="1:17" s="4" customFormat="1" ht="15" customHeight="1" x14ac:dyDescent="0.2">
      <c r="A90" s="20"/>
      <c r="L90" s="10"/>
      <c r="M90" s="10"/>
      <c r="N90" s="10"/>
      <c r="O90" s="10"/>
      <c r="P90" s="10"/>
      <c r="Q90" s="10"/>
    </row>
    <row r="91" spans="1:17" s="4" customFormat="1" ht="15" customHeight="1" x14ac:dyDescent="0.2">
      <c r="A91" s="31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3"/>
      <c r="M91" s="33"/>
      <c r="N91" s="33"/>
      <c r="O91" s="33"/>
      <c r="P91" s="33"/>
      <c r="Q91" s="34"/>
    </row>
    <row r="92" spans="1:17" s="4" customFormat="1" ht="15" customHeight="1" x14ac:dyDescent="0.2">
      <c r="A92" s="35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0"/>
      <c r="M92" s="10"/>
      <c r="N92" s="10"/>
      <c r="O92" s="10"/>
      <c r="P92" s="10"/>
      <c r="Q92" s="36"/>
    </row>
    <row r="93" spans="1:17" s="4" customFormat="1" ht="7.5" customHeight="1" x14ac:dyDescent="0.2">
      <c r="A93" s="35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0"/>
      <c r="M93" s="10"/>
      <c r="N93" s="10"/>
      <c r="O93" s="10"/>
      <c r="P93" s="10"/>
      <c r="Q93" s="36"/>
    </row>
    <row r="94" spans="1:17" s="4" customFormat="1" ht="24.75" customHeight="1" thickBot="1" x14ac:dyDescent="0.25">
      <c r="A94" s="35"/>
      <c r="B94" s="120"/>
      <c r="C94" s="121"/>
      <c r="D94" s="121"/>
      <c r="E94" s="121"/>
      <c r="F94" s="121"/>
      <c r="G94" s="121"/>
      <c r="H94" s="121"/>
      <c r="I94" s="121"/>
      <c r="J94" s="121"/>
      <c r="K94" s="121"/>
      <c r="L94" s="10"/>
      <c r="M94" s="10"/>
      <c r="N94" s="10"/>
      <c r="O94" s="10"/>
      <c r="P94" s="10"/>
      <c r="Q94" s="36"/>
    </row>
    <row r="95" spans="1:17" s="4" customFormat="1" ht="15" customHeight="1" x14ac:dyDescent="0.2">
      <c r="A95" s="35"/>
      <c r="B95" s="41" t="s">
        <v>48</v>
      </c>
      <c r="C95" s="13"/>
      <c r="D95" s="13"/>
      <c r="E95" s="13"/>
      <c r="F95" s="13"/>
      <c r="G95" s="13"/>
      <c r="H95" s="13"/>
      <c r="I95" s="13"/>
      <c r="J95" s="13"/>
      <c r="K95" s="13"/>
      <c r="L95" s="10"/>
      <c r="M95" s="10"/>
      <c r="N95" s="10"/>
      <c r="O95" s="10"/>
      <c r="P95" s="10"/>
      <c r="Q95" s="36"/>
    </row>
    <row r="96" spans="1:17" s="4" customFormat="1" ht="15" customHeight="1" x14ac:dyDescent="0.2">
      <c r="A96" s="37"/>
      <c r="B96" s="38" t="s">
        <v>47</v>
      </c>
      <c r="C96" s="38"/>
      <c r="D96" s="38"/>
      <c r="E96" s="38"/>
      <c r="F96" s="38"/>
      <c r="G96" s="38"/>
      <c r="H96" s="38"/>
      <c r="I96" s="38"/>
      <c r="J96" s="38"/>
      <c r="K96" s="38"/>
      <c r="L96" s="39"/>
      <c r="M96" s="39"/>
      <c r="N96" s="39"/>
      <c r="O96" s="39"/>
      <c r="P96" s="39"/>
      <c r="Q96" s="40"/>
    </row>
    <row r="97" spans="1:17" s="4" customFormat="1" ht="15" customHeight="1" x14ac:dyDescent="0.2">
      <c r="A97" s="20"/>
      <c r="L97" s="10"/>
      <c r="M97" s="10"/>
      <c r="N97" s="10"/>
      <c r="O97" s="10"/>
      <c r="P97" s="10"/>
      <c r="Q97" s="10"/>
    </row>
    <row r="98" spans="1:17" x14ac:dyDescent="0.2">
      <c r="J98" s="21"/>
      <c r="K98" s="21"/>
      <c r="L98" s="21"/>
    </row>
    <row r="99" spans="1:17" x14ac:dyDescent="0.2">
      <c r="J99" s="21"/>
      <c r="K99" s="21"/>
      <c r="L99" s="21"/>
    </row>
    <row r="100" spans="1:17" x14ac:dyDescent="0.2">
      <c r="J100" s="21"/>
      <c r="K100" s="21"/>
      <c r="L100" s="21"/>
    </row>
    <row r="101" spans="1:17" x14ac:dyDescent="0.2">
      <c r="J101" s="21"/>
      <c r="K101" s="21"/>
      <c r="L101" s="21"/>
    </row>
  </sheetData>
  <sheetProtection selectLockedCells="1"/>
  <mergeCells count="171">
    <mergeCell ref="B94:K94"/>
    <mergeCell ref="L72:Q72"/>
    <mergeCell ref="A76:K76"/>
    <mergeCell ref="L74:M74"/>
    <mergeCell ref="N74:O74"/>
    <mergeCell ref="P74:Q74"/>
    <mergeCell ref="L76:M76"/>
    <mergeCell ref="N76:O76"/>
    <mergeCell ref="P76:Q76"/>
    <mergeCell ref="B86:K86"/>
    <mergeCell ref="L86:O86"/>
    <mergeCell ref="P86:Q86"/>
    <mergeCell ref="B84:K84"/>
    <mergeCell ref="L84:O84"/>
    <mergeCell ref="P84:Q84"/>
    <mergeCell ref="B85:K85"/>
    <mergeCell ref="L85:O85"/>
    <mergeCell ref="P85:Q85"/>
    <mergeCell ref="H74:K74"/>
    <mergeCell ref="A77:K77"/>
    <mergeCell ref="L77:Q77"/>
    <mergeCell ref="A80:Q80"/>
    <mergeCell ref="L83:O83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B46:G46"/>
    <mergeCell ref="H46:K46"/>
    <mergeCell ref="L46:M46"/>
    <mergeCell ref="N46:O46"/>
    <mergeCell ref="P46:Q46"/>
    <mergeCell ref="B57:K57"/>
    <mergeCell ref="L57:M57"/>
    <mergeCell ref="N57:O57"/>
    <mergeCell ref="P57:Q57"/>
    <mergeCell ref="B55:K55"/>
    <mergeCell ref="L55:M55"/>
    <mergeCell ref="N55:O55"/>
    <mergeCell ref="P55:Q55"/>
    <mergeCell ref="B58:K58"/>
    <mergeCell ref="L58:M58"/>
    <mergeCell ref="N58:O58"/>
    <mergeCell ref="P58:Q58"/>
    <mergeCell ref="B47:K47"/>
    <mergeCell ref="L47:M47"/>
    <mergeCell ref="N47:O47"/>
    <mergeCell ref="P47:Q47"/>
    <mergeCell ref="A51:Q51"/>
    <mergeCell ref="B56:K56"/>
    <mergeCell ref="L56:M56"/>
    <mergeCell ref="N56:O56"/>
    <mergeCell ref="P56:Q56"/>
    <mergeCell ref="B65:K65"/>
    <mergeCell ref="L65:M65"/>
    <mergeCell ref="N65:O65"/>
    <mergeCell ref="P65:Q65"/>
    <mergeCell ref="H67:K67"/>
    <mergeCell ref="L67:M67"/>
    <mergeCell ref="N67:O67"/>
    <mergeCell ref="P67:Q67"/>
    <mergeCell ref="A61:Q61"/>
    <mergeCell ref="L63:M63"/>
    <mergeCell ref="N63:O63"/>
    <mergeCell ref="P63:Q63"/>
    <mergeCell ref="L64:M64"/>
    <mergeCell ref="N64:O64"/>
    <mergeCell ref="P64:Q64"/>
    <mergeCell ref="B68:K68"/>
    <mergeCell ref="L68:M68"/>
    <mergeCell ref="N68:O68"/>
    <mergeCell ref="P68:Q68"/>
    <mergeCell ref="H70:K70"/>
    <mergeCell ref="L70:M70"/>
    <mergeCell ref="N70:O70"/>
    <mergeCell ref="P70:Q70"/>
    <mergeCell ref="B71:K71"/>
    <mergeCell ref="L71:M71"/>
    <mergeCell ref="N71:O71"/>
    <mergeCell ref="P71:Q71"/>
  </mergeCells>
  <conditionalFormatting sqref="L22:M24">
    <cfRule type="containsText" dxfId="0" priority="1" operator="containsText" text="bitte wählen !">
      <formula>NOT(ISERROR(SEARCH("bitte wählen !",L22)))</formula>
    </cfRule>
  </conditionalFormatting>
  <dataValidations disablePrompts="1" count="1">
    <dataValidation type="list" allowBlank="1" showInputMessage="1" showErrorMessage="1" sqref="L22:M24" xr:uid="{4B8F2D30-74A8-472A-8F90-359C4EE34F1C}">
      <formula1>"bitte wählen !,Basis,Viertel,Mittel,Dreiviertel,Oberer"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Freianlagen LPH 5-9 </oddHeader>
    <oddFooter>&amp;L&amp;"Arial,Standard"&amp;9Ländliche Entwicklung Bayern&amp;C&amp;"Arial,Standard"&amp;9Stand September 2025&amp;R&amp;"Arial,Standard"&amp;9Seite &amp;P von &amp;N</oddFooter>
  </headerFooter>
  <rowBreaks count="1" manualBreakCount="1">
    <brk id="48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Freianlagen LPH 5-9</vt:lpstr>
      <vt:lpstr>'Freianlagen LPH 5-9'!Brutto</vt:lpstr>
      <vt:lpstr>'Freianlagen LPH 5-9'!Druckbereich</vt:lpstr>
      <vt:lpstr>'Freianlagen LPH 5-9'!Nachlass_Prozent</vt:lpstr>
      <vt:lpstr>'Freianlagen LPH 5-9'!Netto</vt:lpstr>
      <vt:lpstr>'Freianlagen LPH 5-9'!Ust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2025-09-03T15:55:08Z</cp:lastPrinted>
  <dcterms:created xsi:type="dcterms:W3CDTF">2003-01-21T09:48:49Z</dcterms:created>
  <dcterms:modified xsi:type="dcterms:W3CDTF">2025-09-04T09:38:07Z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